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2"/>
  </bookViews>
  <sheets>
    <sheet name="ЛОТ 1" sheetId="4" r:id="rId1"/>
    <sheet name="ЛОТ 2" sheetId="5" r:id="rId2"/>
    <sheet name="ЛОТ 3" sheetId="7" r:id="rId3"/>
    <sheet name="Лист2" sheetId="2" r:id="rId4"/>
    <sheet name="Лист3" sheetId="3" r:id="rId5"/>
  </sheets>
  <definedNames>
    <definedName name="_xlnm.Print_Area" localSheetId="0">'ЛОТ 1'!$A$1:$H$25</definedName>
    <definedName name="_xlnm.Print_Area" localSheetId="1">'ЛОТ 2'!$A$1:$H$25</definedName>
    <definedName name="_xlnm.Print_Area" localSheetId="2">'ЛОТ 3'!$A$1:$H$27</definedName>
  </definedNames>
  <calcPr calcId="125725"/>
</workbook>
</file>

<file path=xl/calcChain.xml><?xml version="1.0" encoding="utf-8"?>
<calcChain xmlns="http://schemas.openxmlformats.org/spreadsheetml/2006/main">
  <c r="H15" i="7"/>
  <c r="D15"/>
  <c r="G15"/>
  <c r="G13" i="5" l="1"/>
  <c r="F13"/>
  <c r="E13"/>
  <c r="H12"/>
  <c r="H13" s="1"/>
  <c r="H12" i="4" l="1"/>
  <c r="H13" s="1"/>
  <c r="F13"/>
  <c r="E13"/>
  <c r="G13"/>
</calcChain>
</file>

<file path=xl/comments1.xml><?xml version="1.0" encoding="utf-8"?>
<comments xmlns="http://schemas.openxmlformats.org/spreadsheetml/2006/main">
  <authors>
    <author>Автор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корп.1 пристройка выполнен ремонт в 2023-2024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корп.1 пристройка выполнен ремонт в 2023-2024</t>
        </r>
      </text>
    </comment>
  </commentList>
</comments>
</file>

<file path=xl/sharedStrings.xml><?xml version="1.0" encoding="utf-8"?>
<sst xmlns="http://schemas.openxmlformats.org/spreadsheetml/2006/main" count="73" uniqueCount="37">
  <si>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</si>
  <si>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</si>
  <si>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</si>
  <si>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</si>
  <si>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</si>
  <si>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</si>
  <si>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</si>
  <si>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</si>
  <si>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</si>
  <si>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</si>
  <si>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</si>
  <si>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Адресный перечень на выполнение работ (ЛОТ № 1)</t>
  </si>
  <si>
    <t xml:space="preserve">к договору на выполнение работ </t>
  </si>
  <si>
    <t>Объем работ, м2</t>
  </si>
  <si>
    <t>итого:</t>
  </si>
  <si>
    <t xml:space="preserve">Проверка достоверности определения сметной стоимости* </t>
  </si>
  <si>
    <t>Общая стоимость ПСД с экспертизой</t>
  </si>
  <si>
    <t xml:space="preserve"> по разработке ПСД на ремонт мягкой кровли </t>
  </si>
  <si>
    <t>№ ____ от «___»_______2024 г.</t>
  </si>
  <si>
    <t>ул. Набережная Урванцева, 49</t>
  </si>
  <si>
    <t xml:space="preserve">Стоимость ПСД, с НДС </t>
  </si>
  <si>
    <t>Серия</t>
  </si>
  <si>
    <t>НК-12</t>
  </si>
  <si>
    <t xml:space="preserve"> по разработке ПСД на ремонт фасада</t>
  </si>
  <si>
    <t>Адресный перечень на выполнение работ (ЛОТ № 2)</t>
  </si>
  <si>
    <t>ул. Набережная Урванцева, 33</t>
  </si>
  <si>
    <t>111-112</t>
  </si>
  <si>
    <t>Стоимость ПСД,</t>
  </si>
  <si>
    <t xml:space="preserve"> по ремонту дворовых территорий </t>
  </si>
  <si>
    <t xml:space="preserve">Стоимость  работ,
рублей
без НДС </t>
  </si>
  <si>
    <t xml:space="preserve"> НДС , 20%</t>
  </si>
  <si>
    <t>Общая стоимость  (с учетом всех затрат), руб.</t>
  </si>
  <si>
    <r>
      <t xml:space="preserve">Общая стоимость  (с учетом всех затрат), руб.          по </t>
    </r>
    <r>
      <rPr>
        <b/>
        <u/>
        <sz val="12"/>
        <color rgb="FFFF0000"/>
        <rFont val="Times New Roman"/>
        <family val="1"/>
        <charset val="204"/>
      </rPr>
      <t>титулу</t>
    </r>
  </si>
  <si>
    <t>Адресный перечень на выполнение работ (ЛОТ № 3-  асфальтировка)</t>
  </si>
  <si>
    <t>пр. Ленинский, д.1</t>
  </si>
  <si>
    <t>ул. Комсомольская, д.4</t>
  </si>
  <si>
    <t>ул. 50лет Октября, д.1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</si>
</sst>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3" fontId="3" fillId="0" borderId="6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SheetLayoutView="99" workbookViewId="0">
      <selection activeCell="K11" sqref="K11"/>
    </sheetView>
  </sheetViews>
  <sheetFormatPr defaultRowHeight="15"/>
  <cols>
    <col min="1" max="1" width="5.5703125" style="1" customWidth="1"/>
    <col min="2" max="2" width="29.140625" style="1" customWidth="1"/>
    <col min="3" max="4" width="15.7109375" style="1" customWidth="1"/>
    <col min="5" max="5" width="13.85546875" style="1" hidden="1" customWidth="1"/>
    <col min="6" max="6" width="15.42578125" style="1" customWidth="1"/>
    <col min="7" max="7" width="15.7109375" style="1" customWidth="1"/>
    <col min="8" max="8" width="20.85546875" style="1" customWidth="1"/>
    <col min="9" max="9" width="22.7109375" style="1" customWidth="1"/>
    <col min="10" max="16384" width="9.140625" style="1"/>
  </cols>
  <sheetData>
    <row r="1" spans="1:9" ht="13.5" customHeight="1">
      <c r="E1" s="26" t="s">
        <v>3</v>
      </c>
      <c r="F1" s="26"/>
      <c r="G1" s="26"/>
    </row>
    <row r="2" spans="1:9" ht="15" customHeight="1">
      <c r="E2" s="27" t="s">
        <v>12</v>
      </c>
      <c r="F2" s="27"/>
      <c r="G2" s="27"/>
    </row>
    <row r="3" spans="1:9">
      <c r="D3" s="27" t="s">
        <v>17</v>
      </c>
      <c r="E3" s="27"/>
      <c r="F3" s="27"/>
      <c r="G3" s="27"/>
    </row>
    <row r="4" spans="1:9" ht="15" customHeight="1">
      <c r="G4" s="16"/>
    </row>
    <row r="5" spans="1:9">
      <c r="G5" s="18" t="s">
        <v>18</v>
      </c>
    </row>
    <row r="6" spans="1:9" ht="15" customHeight="1"/>
    <row r="7" spans="1:9" ht="15" customHeight="1">
      <c r="A7" s="28" t="s">
        <v>11</v>
      </c>
      <c r="B7" s="28"/>
      <c r="C7" s="28"/>
      <c r="D7" s="28"/>
      <c r="E7" s="28"/>
      <c r="F7" s="28"/>
      <c r="G7" s="28"/>
    </row>
    <row r="8" spans="1:9" ht="15" customHeight="1">
      <c r="A8" s="28"/>
      <c r="B8" s="28"/>
      <c r="C8" s="28"/>
      <c r="D8" s="28"/>
      <c r="E8" s="28"/>
      <c r="F8" s="28"/>
      <c r="G8" s="28"/>
    </row>
    <row r="10" spans="1:9" ht="15" customHeight="1">
      <c r="A10" s="29" t="s">
        <v>0</v>
      </c>
      <c r="B10" s="31" t="s">
        <v>1</v>
      </c>
      <c r="C10" s="29" t="s">
        <v>2</v>
      </c>
      <c r="D10" s="29" t="s">
        <v>21</v>
      </c>
      <c r="E10" s="29" t="s">
        <v>13</v>
      </c>
      <c r="F10" s="29" t="s">
        <v>20</v>
      </c>
      <c r="G10" s="29" t="s">
        <v>15</v>
      </c>
      <c r="H10" s="29" t="s">
        <v>16</v>
      </c>
    </row>
    <row r="11" spans="1:9" ht="79.5" customHeight="1">
      <c r="A11" s="30"/>
      <c r="B11" s="32"/>
      <c r="C11" s="30"/>
      <c r="D11" s="30"/>
      <c r="E11" s="30"/>
      <c r="F11" s="30"/>
      <c r="G11" s="30"/>
      <c r="H11" s="30"/>
    </row>
    <row r="12" spans="1:9" ht="44.25" customHeight="1">
      <c r="A12" s="8">
        <v>1</v>
      </c>
      <c r="B12" s="2" t="s">
        <v>19</v>
      </c>
      <c r="C12" s="9">
        <v>1987</v>
      </c>
      <c r="D12" s="9" t="s">
        <v>22</v>
      </c>
      <c r="E12" s="20">
        <v>2630</v>
      </c>
      <c r="F12" s="13">
        <v>246202.8</v>
      </c>
      <c r="G12" s="13">
        <v>24000</v>
      </c>
      <c r="H12" s="17">
        <f>F12+G12</f>
        <v>270202.8</v>
      </c>
      <c r="I12" s="11"/>
    </row>
    <row r="13" spans="1:9" ht="22.5" customHeight="1">
      <c r="A13" s="33" t="s">
        <v>14</v>
      </c>
      <c r="B13" s="34"/>
      <c r="C13" s="34"/>
      <c r="D13" s="19"/>
      <c r="E13" s="12">
        <f>SUM(E12:E12)</f>
        <v>2630</v>
      </c>
      <c r="F13" s="14">
        <f>SUM(F12:F12)</f>
        <v>246202.8</v>
      </c>
      <c r="G13" s="14">
        <f>SUM(G12:G12)</f>
        <v>24000</v>
      </c>
      <c r="H13" s="14">
        <f>SUM(H12:H12)</f>
        <v>270202.8</v>
      </c>
      <c r="I13" s="11"/>
    </row>
    <row r="14" spans="1:9">
      <c r="A14" s="6"/>
      <c r="B14" s="6"/>
      <c r="C14" s="6"/>
      <c r="D14" s="6"/>
      <c r="E14" s="6"/>
      <c r="F14" s="10"/>
      <c r="G14" s="7"/>
    </row>
    <row r="16" spans="1:9">
      <c r="B16" s="4" t="s">
        <v>7</v>
      </c>
      <c r="C16" s="5"/>
      <c r="D16" s="5"/>
      <c r="E16" s="35" t="s">
        <v>4</v>
      </c>
      <c r="F16" s="35"/>
      <c r="G16" s="35"/>
    </row>
    <row r="17" spans="2:8">
      <c r="B17" s="4" t="s">
        <v>10</v>
      </c>
      <c r="C17" s="5"/>
      <c r="D17" s="5"/>
      <c r="G17" s="15"/>
    </row>
    <row r="18" spans="2:8">
      <c r="B18" s="5"/>
      <c r="C18" s="5"/>
      <c r="D18" s="5"/>
      <c r="G18" s="15"/>
    </row>
    <row r="19" spans="2:8">
      <c r="B19" s="4" t="s">
        <v>8</v>
      </c>
      <c r="C19" s="5"/>
      <c r="D19" s="5"/>
      <c r="G19" s="15"/>
    </row>
    <row r="20" spans="2:8">
      <c r="B20" s="5"/>
      <c r="C20" s="5"/>
      <c r="D20" s="5"/>
      <c r="G20" s="15"/>
      <c r="H20" s="11"/>
    </row>
    <row r="21" spans="2:8">
      <c r="B21" s="5"/>
      <c r="C21" s="5"/>
      <c r="D21" s="5"/>
      <c r="G21" s="15"/>
    </row>
    <row r="22" spans="2:8">
      <c r="B22" s="4" t="s">
        <v>9</v>
      </c>
      <c r="C22" s="5"/>
      <c r="D22" s="5"/>
      <c r="E22" s="35" t="s">
        <v>5</v>
      </c>
      <c r="F22" s="35"/>
      <c r="G22" s="35"/>
    </row>
    <row r="23" spans="2:8">
      <c r="B23" s="3" t="s">
        <v>6</v>
      </c>
      <c r="C23" s="5"/>
      <c r="D23" s="5"/>
      <c r="E23" s="36" t="s">
        <v>6</v>
      </c>
      <c r="F23" s="36"/>
      <c r="G23" s="36"/>
    </row>
  </sheetData>
  <mergeCells count="16">
    <mergeCell ref="H10:H11"/>
    <mergeCell ref="A13:C13"/>
    <mergeCell ref="E16:G16"/>
    <mergeCell ref="E22:G22"/>
    <mergeCell ref="E23:G23"/>
    <mergeCell ref="E1:G1"/>
    <mergeCell ref="E2:G2"/>
    <mergeCell ref="A7:G8"/>
    <mergeCell ref="A10:A11"/>
    <mergeCell ref="B10:B11"/>
    <mergeCell ref="C10:C11"/>
    <mergeCell ref="E10:E11"/>
    <mergeCell ref="F10:F11"/>
    <mergeCell ref="G10:G11"/>
    <mergeCell ref="D10:D11"/>
    <mergeCell ref="D3:G3"/>
  </mergeCells>
  <printOptions horizontalCentered="1"/>
  <pageMargins left="0.19685039370078741" right="0.19685039370078741" top="0.39370078740157483" bottom="0.78740157480314965" header="0" footer="0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SheetLayoutView="99" workbookViewId="0">
      <selection activeCell="G31" sqref="G31"/>
    </sheetView>
  </sheetViews>
  <sheetFormatPr defaultRowHeight="15"/>
  <cols>
    <col min="1" max="1" width="5.5703125" style="1" customWidth="1"/>
    <col min="2" max="2" width="29.140625" style="1" customWidth="1"/>
    <col min="3" max="4" width="15.7109375" style="1" customWidth="1"/>
    <col min="5" max="5" width="13.85546875" style="1" hidden="1" customWidth="1"/>
    <col min="6" max="6" width="15.42578125" style="1" customWidth="1"/>
    <col min="7" max="7" width="15.7109375" style="1" customWidth="1"/>
    <col min="8" max="8" width="20.85546875" style="1" customWidth="1"/>
    <col min="9" max="9" width="22.7109375" style="1" customWidth="1"/>
    <col min="10" max="16384" width="9.140625" style="1"/>
  </cols>
  <sheetData>
    <row r="1" spans="1:9" ht="13.5" customHeight="1">
      <c r="E1" s="26" t="s">
        <v>3</v>
      </c>
      <c r="F1" s="26"/>
      <c r="G1" s="26"/>
    </row>
    <row r="2" spans="1:9" ht="15" customHeight="1">
      <c r="E2" s="27" t="s">
        <v>12</v>
      </c>
      <c r="F2" s="27"/>
      <c r="G2" s="27"/>
    </row>
    <row r="3" spans="1:9">
      <c r="D3" s="27" t="s">
        <v>23</v>
      </c>
      <c r="E3" s="27"/>
      <c r="F3" s="27"/>
      <c r="G3" s="27"/>
    </row>
    <row r="4" spans="1:9" ht="15" customHeight="1">
      <c r="G4" s="21"/>
    </row>
    <row r="5" spans="1:9">
      <c r="G5" s="21" t="s">
        <v>18</v>
      </c>
    </row>
    <row r="6" spans="1:9" ht="15" customHeight="1"/>
    <row r="7" spans="1:9" ht="15" customHeight="1">
      <c r="A7" s="28" t="s">
        <v>24</v>
      </c>
      <c r="B7" s="28"/>
      <c r="C7" s="28"/>
      <c r="D7" s="28"/>
      <c r="E7" s="28"/>
      <c r="F7" s="28"/>
      <c r="G7" s="28"/>
    </row>
    <row r="8" spans="1:9" ht="15" customHeight="1">
      <c r="A8" s="28"/>
      <c r="B8" s="28"/>
      <c r="C8" s="28"/>
      <c r="D8" s="28"/>
      <c r="E8" s="28"/>
      <c r="F8" s="28"/>
      <c r="G8" s="28"/>
    </row>
    <row r="10" spans="1:9" ht="15" customHeight="1">
      <c r="A10" s="29" t="s">
        <v>0</v>
      </c>
      <c r="B10" s="31" t="s">
        <v>1</v>
      </c>
      <c r="C10" s="29" t="s">
        <v>2</v>
      </c>
      <c r="D10" s="29" t="s">
        <v>21</v>
      </c>
      <c r="E10" s="29" t="s">
        <v>13</v>
      </c>
      <c r="F10" s="29" t="s">
        <v>27</v>
      </c>
      <c r="G10" s="29" t="s">
        <v>15</v>
      </c>
      <c r="H10" s="29" t="s">
        <v>16</v>
      </c>
    </row>
    <row r="11" spans="1:9" ht="79.5" customHeight="1">
      <c r="A11" s="30"/>
      <c r="B11" s="32"/>
      <c r="C11" s="30"/>
      <c r="D11" s="30"/>
      <c r="E11" s="30"/>
      <c r="F11" s="30"/>
      <c r="G11" s="30"/>
      <c r="H11" s="30"/>
    </row>
    <row r="12" spans="1:9" ht="44.25" customHeight="1">
      <c r="A12" s="8">
        <v>1</v>
      </c>
      <c r="B12" s="2" t="s">
        <v>25</v>
      </c>
      <c r="C12" s="9">
        <v>1983</v>
      </c>
      <c r="D12" s="9" t="s">
        <v>26</v>
      </c>
      <c r="E12" s="20">
        <v>2630</v>
      </c>
      <c r="F12" s="13">
        <v>312862</v>
      </c>
      <c r="G12" s="13">
        <v>24000</v>
      </c>
      <c r="H12" s="17">
        <f>F12+G12</f>
        <v>336862</v>
      </c>
      <c r="I12" s="11"/>
    </row>
    <row r="13" spans="1:9" ht="22.5" customHeight="1">
      <c r="A13" s="33" t="s">
        <v>14</v>
      </c>
      <c r="B13" s="34"/>
      <c r="C13" s="34"/>
      <c r="D13" s="22"/>
      <c r="E13" s="12">
        <f>SUM(E12:E12)</f>
        <v>2630</v>
      </c>
      <c r="F13" s="14">
        <f>SUM(F12:F12)</f>
        <v>312862</v>
      </c>
      <c r="G13" s="14">
        <f>SUM(G12:G12)</f>
        <v>24000</v>
      </c>
      <c r="H13" s="14">
        <f>SUM(H12:H12)</f>
        <v>336862</v>
      </c>
      <c r="I13" s="11"/>
    </row>
    <row r="14" spans="1:9">
      <c r="A14" s="6"/>
      <c r="B14" s="6"/>
      <c r="C14" s="6"/>
      <c r="D14" s="6"/>
      <c r="E14" s="6"/>
      <c r="F14" s="10"/>
      <c r="G14" s="7"/>
    </row>
    <row r="16" spans="1:9">
      <c r="B16" s="4" t="s">
        <v>7</v>
      </c>
      <c r="C16" s="5"/>
      <c r="D16" s="5"/>
      <c r="E16" s="35" t="s">
        <v>4</v>
      </c>
      <c r="F16" s="35"/>
      <c r="G16" s="35"/>
    </row>
    <row r="17" spans="2:8">
      <c r="B17" s="4" t="s">
        <v>10</v>
      </c>
      <c r="C17" s="5"/>
      <c r="D17" s="5"/>
      <c r="G17" s="23"/>
    </row>
    <row r="18" spans="2:8">
      <c r="B18" s="5"/>
      <c r="C18" s="5"/>
      <c r="D18" s="5"/>
      <c r="G18" s="23"/>
    </row>
    <row r="19" spans="2:8">
      <c r="B19" s="4" t="s">
        <v>8</v>
      </c>
      <c r="C19" s="5"/>
      <c r="D19" s="5"/>
      <c r="G19" s="23"/>
    </row>
    <row r="20" spans="2:8">
      <c r="B20" s="5"/>
      <c r="C20" s="5"/>
      <c r="D20" s="5"/>
      <c r="G20" s="23"/>
      <c r="H20" s="11"/>
    </row>
    <row r="21" spans="2:8">
      <c r="B21" s="5"/>
      <c r="C21" s="5"/>
      <c r="D21" s="5"/>
      <c r="G21" s="23"/>
    </row>
    <row r="22" spans="2:8">
      <c r="B22" s="4" t="s">
        <v>9</v>
      </c>
      <c r="C22" s="5"/>
      <c r="D22" s="5"/>
      <c r="E22" s="35" t="s">
        <v>5</v>
      </c>
      <c r="F22" s="35"/>
      <c r="G22" s="35"/>
    </row>
    <row r="23" spans="2:8">
      <c r="B23" s="3" t="s">
        <v>6</v>
      </c>
      <c r="C23" s="5"/>
      <c r="D23" s="5"/>
      <c r="E23" s="36" t="s">
        <v>6</v>
      </c>
      <c r="F23" s="36"/>
      <c r="G23" s="36"/>
    </row>
  </sheetData>
  <mergeCells count="16">
    <mergeCell ref="E22:G22"/>
    <mergeCell ref="E23:G23"/>
    <mergeCell ref="E1:G1"/>
    <mergeCell ref="E2:G2"/>
    <mergeCell ref="A7:G8"/>
    <mergeCell ref="A10:A11"/>
    <mergeCell ref="B10:B11"/>
    <mergeCell ref="C10:C11"/>
    <mergeCell ref="D10:D11"/>
    <mergeCell ref="E10:E11"/>
    <mergeCell ref="F10:F11"/>
    <mergeCell ref="D3:G3"/>
    <mergeCell ref="G10:G11"/>
    <mergeCell ref="H10:H11"/>
    <mergeCell ref="A13:C13"/>
    <mergeCell ref="E16:G16"/>
  </mergeCells>
  <printOptions horizontalCentered="1"/>
  <pageMargins left="0.19685039370078741" right="0.19685039370078741" top="0.39370078740157483" bottom="0.78740157480314965" header="0" footer="0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tabSelected="1" zoomScaleNormal="100" zoomScaleSheetLayoutView="99" workbookViewId="0">
      <selection activeCell="J26" sqref="J26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6" width="17.28515625" style="1" hidden="1" customWidth="1"/>
    <col min="7" max="7" width="20.5703125" style="1" customWidth="1"/>
    <col min="8" max="8" width="20.85546875" style="1" customWidth="1"/>
    <col min="9" max="9" width="22.7109375" style="1" customWidth="1"/>
    <col min="10" max="16384" width="9.140625" style="1"/>
  </cols>
  <sheetData>
    <row r="1" spans="1:9" ht="13.5" customHeight="1">
      <c r="D1" s="26" t="s">
        <v>3</v>
      </c>
      <c r="E1" s="26"/>
      <c r="F1" s="26"/>
      <c r="G1" s="26"/>
    </row>
    <row r="2" spans="1:9" ht="15" customHeight="1">
      <c r="D2" s="27" t="s">
        <v>12</v>
      </c>
      <c r="E2" s="27"/>
      <c r="F2" s="27"/>
      <c r="G2" s="27"/>
    </row>
    <row r="3" spans="1:9">
      <c r="D3" s="27" t="s">
        <v>28</v>
      </c>
      <c r="E3" s="27"/>
      <c r="F3" s="27"/>
      <c r="G3" s="27"/>
    </row>
    <row r="4" spans="1:9" ht="15" customHeight="1">
      <c r="G4" s="25"/>
    </row>
    <row r="5" spans="1:9">
      <c r="G5" s="25" t="s">
        <v>18</v>
      </c>
    </row>
    <row r="6" spans="1:9" ht="15" customHeight="1"/>
    <row r="7" spans="1:9" ht="15" customHeight="1">
      <c r="A7" s="28" t="s">
        <v>33</v>
      </c>
      <c r="B7" s="28"/>
      <c r="C7" s="28"/>
      <c r="D7" s="28"/>
      <c r="E7" s="28"/>
      <c r="F7" s="28"/>
      <c r="G7" s="28"/>
    </row>
    <row r="8" spans="1:9" ht="15" customHeight="1">
      <c r="A8" s="28"/>
      <c r="B8" s="28"/>
      <c r="C8" s="28"/>
      <c r="D8" s="28"/>
      <c r="E8" s="28"/>
      <c r="F8" s="28"/>
      <c r="G8" s="28"/>
    </row>
    <row r="10" spans="1:9" ht="15" customHeight="1">
      <c r="A10" s="31" t="s">
        <v>0</v>
      </c>
      <c r="B10" s="31" t="s">
        <v>1</v>
      </c>
      <c r="C10" s="29" t="s">
        <v>2</v>
      </c>
      <c r="D10" s="29" t="s">
        <v>13</v>
      </c>
      <c r="E10" s="37" t="s">
        <v>29</v>
      </c>
      <c r="F10" s="37" t="s">
        <v>30</v>
      </c>
      <c r="G10" s="37" t="s">
        <v>31</v>
      </c>
      <c r="H10" s="41" t="s">
        <v>32</v>
      </c>
    </row>
    <row r="11" spans="1:9" ht="79.5" customHeight="1">
      <c r="A11" s="32"/>
      <c r="B11" s="32"/>
      <c r="C11" s="30"/>
      <c r="D11" s="30"/>
      <c r="E11" s="38"/>
      <c r="F11" s="38"/>
      <c r="G11" s="38"/>
      <c r="H11" s="42"/>
    </row>
    <row r="12" spans="1:9" ht="28.5" customHeight="1">
      <c r="A12" s="8">
        <v>1</v>
      </c>
      <c r="B12" s="2" t="s">
        <v>34</v>
      </c>
      <c r="C12" s="9">
        <v>1951</v>
      </c>
      <c r="D12" s="39">
        <v>1616</v>
      </c>
      <c r="E12" s="40"/>
      <c r="F12" s="40"/>
      <c r="G12" s="13">
        <v>6073339.04</v>
      </c>
      <c r="H12" s="43">
        <v>6073.4</v>
      </c>
      <c r="I12" s="11"/>
    </row>
    <row r="13" spans="1:9" ht="28.5" customHeight="1">
      <c r="A13" s="8">
        <v>2</v>
      </c>
      <c r="B13" s="2" t="s">
        <v>35</v>
      </c>
      <c r="C13" s="9">
        <v>1950</v>
      </c>
      <c r="D13" s="39">
        <v>2198</v>
      </c>
      <c r="E13" s="40"/>
      <c r="F13" s="40"/>
      <c r="G13" s="13">
        <v>8515107.6500000004</v>
      </c>
      <c r="H13" s="43">
        <v>8515.2000000000007</v>
      </c>
      <c r="I13" s="11"/>
    </row>
    <row r="14" spans="1:9" ht="28.5" customHeight="1">
      <c r="A14" s="8">
        <v>3</v>
      </c>
      <c r="B14" s="2" t="s">
        <v>36</v>
      </c>
      <c r="C14" s="9">
        <v>1951</v>
      </c>
      <c r="D14" s="39">
        <v>1509</v>
      </c>
      <c r="E14" s="40"/>
      <c r="F14" s="40"/>
      <c r="G14" s="13">
        <v>5854223.75</v>
      </c>
      <c r="H14" s="43">
        <v>5854.3</v>
      </c>
      <c r="I14" s="11"/>
    </row>
    <row r="15" spans="1:9" ht="22.5" customHeight="1">
      <c r="A15" s="33" t="s">
        <v>14</v>
      </c>
      <c r="B15" s="34"/>
      <c r="C15" s="34"/>
      <c r="D15" s="12">
        <f>SUM(D12:D14)</f>
        <v>5323</v>
      </c>
      <c r="E15" s="14"/>
      <c r="F15" s="14"/>
      <c r="G15" s="14">
        <f>SUM(G12:G14)</f>
        <v>20442670.440000001</v>
      </c>
      <c r="H15" s="43">
        <f>SUM(H12:H14)</f>
        <v>20442.900000000001</v>
      </c>
      <c r="I15" s="11"/>
    </row>
    <row r="16" spans="1:9">
      <c r="A16" s="6"/>
      <c r="B16" s="6"/>
      <c r="C16" s="6"/>
      <c r="D16" s="6"/>
      <c r="E16" s="10"/>
      <c r="F16" s="10"/>
      <c r="G16" s="7"/>
    </row>
    <row r="18" spans="2:7">
      <c r="B18" s="4" t="s">
        <v>7</v>
      </c>
      <c r="C18" s="5"/>
      <c r="D18" s="35" t="s">
        <v>4</v>
      </c>
      <c r="E18" s="35"/>
      <c r="F18" s="35"/>
      <c r="G18" s="35"/>
    </row>
    <row r="19" spans="2:7">
      <c r="B19" s="4" t="s">
        <v>10</v>
      </c>
      <c r="C19" s="5"/>
      <c r="G19" s="24"/>
    </row>
    <row r="20" spans="2:7">
      <c r="B20" s="5"/>
      <c r="C20" s="5"/>
      <c r="G20" s="24"/>
    </row>
    <row r="21" spans="2:7">
      <c r="B21" s="4" t="s">
        <v>8</v>
      </c>
      <c r="C21" s="5"/>
      <c r="G21" s="24"/>
    </row>
    <row r="22" spans="2:7">
      <c r="B22" s="5"/>
      <c r="C22" s="5"/>
      <c r="G22" s="24"/>
    </row>
    <row r="23" spans="2:7">
      <c r="B23" s="5"/>
      <c r="C23" s="5"/>
      <c r="G23" s="24"/>
    </row>
    <row r="24" spans="2:7">
      <c r="B24" s="4" t="s">
        <v>9</v>
      </c>
      <c r="C24" s="5"/>
      <c r="D24" s="35" t="s">
        <v>5</v>
      </c>
      <c r="E24" s="35"/>
      <c r="F24" s="35"/>
      <c r="G24" s="35"/>
    </row>
    <row r="25" spans="2:7">
      <c r="B25" s="3" t="s">
        <v>6</v>
      </c>
      <c r="C25" s="5"/>
      <c r="D25" s="36" t="s">
        <v>6</v>
      </c>
      <c r="E25" s="36"/>
      <c r="F25" s="36"/>
      <c r="G25" s="36"/>
    </row>
  </sheetData>
  <mergeCells count="16">
    <mergeCell ref="G10:G11"/>
    <mergeCell ref="H10:H11"/>
    <mergeCell ref="A15:C15"/>
    <mergeCell ref="D18:G18"/>
    <mergeCell ref="D24:G24"/>
    <mergeCell ref="D25:G25"/>
    <mergeCell ref="D1:G1"/>
    <mergeCell ref="D2:G2"/>
    <mergeCell ref="D3:G3"/>
    <mergeCell ref="A7:G8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ЛОТ 1</vt:lpstr>
      <vt:lpstr>ЛОТ 2</vt:lpstr>
      <vt:lpstr>ЛОТ 3</vt:lpstr>
      <vt:lpstr>Лист2</vt:lpstr>
      <vt:lpstr>Лист3</vt:lpstr>
      <vt:lpstr>'ЛОТ 1'!Область_печати</vt:lpstr>
      <vt:lpstr>'ЛОТ 2'!Область_печати</vt:lpstr>
      <vt:lpstr>'ЛОТ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2024-03-21T04:50:38Z</dcterms:modified>
</cp:coreProperties>
</file>