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2760" yWindow="32760" windowWidth="19320" windowHeight="11760"/>
  </bookViews>
  <sheets>
    <sheet name="Лист1" sheetId="1" r:id="rId1"/>
  </sheets>
  <definedNames>
    <definedName name="_xlnm.Print_Area" localSheetId="0">Лист1!$A$1:$E$35</definedName>
  </definedNames>
  <calcPr calcId="125725"/>
</workbook>
</file>

<file path=xl/calcChain.xml><?xml version="1.0" encoding="utf-8"?>
<calcChain xmlns="http://schemas.openxmlformats.org/spreadsheetml/2006/main">
  <c r="E32" i="1"/>
</calcChain>
</file>

<file path=xl/comments1.xml><?xml version="1.0" encoding="utf-8"?>
<comments xmlns="http://schemas.openxmlformats.org/spreadsheetml/2006/main">
  <authors>
    <author>Сергей</author>
    <author>Алексей</author>
    <author>Alex Sosedko</author>
    <author>Alex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3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6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6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6" authorId="2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6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<sst xmlns="http://schemas.openxmlformats.org/spreadsheetml/2006/main" count="52" uniqueCount="50">
  <si>
    <t>на проектные (изыскательские)  работы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</si>
  <si>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</si>
  <si>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</si>
  <si>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</si>
  <si>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</si>
  <si>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</si>
  <si>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Проектные работы</t>
  </si>
  <si>
    <t xml:space="preserve">Жилые дома: шести - десятиэтажные, 29545(м3) </t>
  </si>
  <si>
    <t xml:space="preserve">СБЦП "Капитальный ремонт зданий и сооружений жилищно-гражданского назначения (2012)" табл.1 п.1-6
(СБЦП05-1-1-6) </t>
  </si>
  <si>
    <t>(450000+6*29545)*0,06405</t>
  </si>
  <si>
    <t>40 177,00</t>
  </si>
  <si>
    <t>Коб - Ремонт (замена) кровли и ограждающих конструкций: здания безкаркасные многоэтажные 2,1%;</t>
  </si>
  <si>
    <t xml:space="preserve">13 173,00 </t>
  </si>
  <si>
    <t>Коб - Проект организации строительства (ПОС): здания безкаркасные многоэтажные 4%;</t>
  </si>
  <si>
    <t xml:space="preserve">25 091,00 </t>
  </si>
  <si>
    <t>Коб - Сметная документация: здания безкаркасные многоэтажные (2,1+4)*5/100= 0,305%;</t>
  </si>
  <si>
    <t xml:space="preserve">1 913,00 </t>
  </si>
  <si>
    <t>Котн=6,405%</t>
  </si>
  <si>
    <t>Раздел 2. Обмерные работы</t>
  </si>
  <si>
    <t xml:space="preserve">Выполнение обмерных работ1 категории сложности для  многоэтажных зданий: категория сложности здания I, высота здания 21 м и выше, 295,45(100 м3 строительного объема здания) </t>
  </si>
  <si>
    <t xml:space="preserve">СБЦП "Обмерные работы и обследования зданий и сооружений (2016)" табл.2 п.1-18
(СБЦП25-2-2-1-1-18) </t>
  </si>
  <si>
    <t>(105*295,45)*0,0118</t>
  </si>
  <si>
    <t>Здания бескаркасные: Планы кровли со вскрытиями 1,18%;</t>
  </si>
  <si>
    <t>Котн=1,18%</t>
  </si>
  <si>
    <t>ВСЕГО по смете</t>
  </si>
  <si>
    <t xml:space="preserve">   Проектные работы: Капитальный ремонт зданий и сооружений ж/г назначения (2012)</t>
  </si>
  <si>
    <t>14 464,00</t>
  </si>
  <si>
    <t xml:space="preserve">      Итого Поз. 1</t>
  </si>
  <si>
    <t xml:space="preserve">      Всего с учетом "СБЦП МУ(2009) п.1.4, Письмо Минрегионразвития № 27321-ИМ/08 от 24.10.2008 стадия Рабочая документация ПЗ=0,6 К=0,6"</t>
  </si>
  <si>
    <t>24 106,00</t>
  </si>
  <si>
    <t xml:space="preserve">      Всего с учетом "ОП п.1.9 При разработке технической документации по капитальному ремонту с использованием существующей технической (исполнительной) документации (до) К=0,6"</t>
  </si>
  <si>
    <t xml:space="preserve">   Проектные работы: Обмерные работы и обследования зданий и сооружений (2016)</t>
  </si>
  <si>
    <t xml:space="preserve">      Итого Поз. 3</t>
  </si>
  <si>
    <t xml:space="preserve">      Всего с учетом "Гл.2.1 п.2.1.7, Таб.10 п.4 Выполнение работ в неотапливаемых зданиях или его частях (чердаки, кровли, фасады и др.) в неблагоприятный период года К=1,2"</t>
  </si>
  <si>
    <t xml:space="preserve">   Итого</t>
  </si>
  <si>
    <t>14 903,00</t>
  </si>
  <si>
    <t xml:space="preserve">   Всего c учетом "Проектные работы. Индекс изменения сметной стоимости проектных работ на 2 квартал 2021 г. для строительства к справочникам базовых цен на проектные работы 4,5900"</t>
  </si>
  <si>
    <t>68 405,00</t>
  </si>
  <si>
    <t xml:space="preserve">   п.3.15 МУ СБЦ Коэффициент к базовым ценам на проектные работы, учитывающий дополнительные затраты организаций по выплате заработной платы. 1,8</t>
  </si>
  <si>
    <t>54 724,00</t>
  </si>
  <si>
    <t xml:space="preserve">   Итого с учетом доп. работ и затрат</t>
  </si>
  <si>
    <t xml:space="preserve">   НДС 20%</t>
  </si>
  <si>
    <t xml:space="preserve">   ВСЕГО по смете</t>
  </si>
  <si>
    <t xml:space="preserve">   Стоимость проверки достоверности сметной стоимости</t>
  </si>
  <si>
    <t xml:space="preserve"> Итого по смете</t>
  </si>
  <si>
    <t xml:space="preserve"> Комсомольская, 7А </t>
  </si>
  <si>
    <t>Ремонт мягкой кровли</t>
  </si>
  <si>
    <t xml:space="preserve">СМЕТА </t>
  </si>
  <si>
    <t>Начальник ПТО ООО "Заполярный жилищный трест"</t>
  </si>
  <si>
    <t>С. В. Пазина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</si>
</sst>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</cellStyleXfs>
  <cellXfs count="35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" fillId="0" borderId="4" xfId="3" applyBorder="1">
      <alignment horizontal="center" wrapText="1"/>
    </xf>
    <xf numFmtId="0" fontId="2" fillId="0" borderId="5" xfId="3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right" vertical="top" wrapText="1"/>
    </xf>
    <xf numFmtId="0" fontId="12" fillId="0" borderId="6" xfId="0" applyFont="1" applyBorder="1" applyAlignment="1">
      <alignment vertical="top" wrapText="1"/>
    </xf>
    <xf numFmtId="0" fontId="13" fillId="0" borderId="6" xfId="5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4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4" fillId="0" borderId="2" xfId="4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</cellXfs>
  <cellStyles count="6">
    <cellStyle name="Итоги" xfId="1"/>
    <cellStyle name="ЛокСмета" xfId="2"/>
    <cellStyle name="Обычный" xfId="0" builtinId="0"/>
    <cellStyle name="ПИР" xfId="3"/>
    <cellStyle name="Титул" xfId="4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view="pageBreakPreview" topLeftCell="B16" zoomScaleNormal="130" zoomScaleSheetLayoutView="100" workbookViewId="0">
      <selection activeCell="B41" sqref="B41"/>
    </sheetView>
  </sheetViews>
  <sheetFormatPr defaultColWidth="8.85546875" defaultRowHeight="12.75" outlineLevelRow="1"/>
  <cols>
    <col min="1" max="1" width="4.5703125" style="2" customWidth="1"/>
    <col min="2" max="2" width="44.5703125" style="2" customWidth="1"/>
    <col min="3" max="3" width="55" style="2" customWidth="1"/>
    <col min="4" max="4" width="35" style="2" customWidth="1"/>
    <col min="5" max="5" width="26.42578125" style="2" customWidth="1"/>
    <col min="6" max="9" width="8.85546875" style="2"/>
    <col min="10" max="10" width="16" style="2" customWidth="1"/>
    <col min="11" max="16384" width="8.85546875" style="2"/>
  </cols>
  <sheetData>
    <row r="1" spans="1:5" ht="21.75" customHeight="1">
      <c r="A1" s="19" t="s">
        <v>47</v>
      </c>
      <c r="B1" s="19"/>
      <c r="C1" s="19"/>
      <c r="D1" s="19"/>
      <c r="E1" s="19"/>
    </row>
    <row r="2" spans="1:5" ht="17.25" customHeight="1">
      <c r="A2" s="20" t="s">
        <v>0</v>
      </c>
      <c r="B2" s="20"/>
      <c r="C2" s="20"/>
      <c r="D2" s="20"/>
      <c r="E2" s="20"/>
    </row>
    <row r="3" spans="1:5" ht="19.5" customHeight="1">
      <c r="A3" s="31" t="s">
        <v>45</v>
      </c>
      <c r="B3" s="31"/>
      <c r="C3" s="31"/>
      <c r="D3" s="31"/>
      <c r="E3" s="31"/>
    </row>
    <row r="4" spans="1:5" ht="23.25" customHeight="1">
      <c r="A4" s="32" t="s">
        <v>46</v>
      </c>
      <c r="B4" s="32"/>
      <c r="C4" s="32"/>
      <c r="D4" s="32"/>
      <c r="E4" s="32"/>
    </row>
    <row r="5" spans="1:5" ht="70.5" customHeight="1">
      <c r="A5" s="1" t="s">
        <v>1</v>
      </c>
      <c r="B5" s="3" t="s">
        <v>2</v>
      </c>
      <c r="C5" s="3" t="s">
        <v>3</v>
      </c>
      <c r="D5" s="4" t="s">
        <v>4</v>
      </c>
      <c r="E5" s="4" t="s">
        <v>5</v>
      </c>
    </row>
    <row r="6" spans="1:5">
      <c r="A6" s="5">
        <v>1</v>
      </c>
      <c r="B6" s="6">
        <v>2</v>
      </c>
      <c r="C6" s="6">
        <v>3</v>
      </c>
      <c r="D6" s="5">
        <v>4</v>
      </c>
      <c r="E6" s="5">
        <v>5</v>
      </c>
    </row>
    <row r="7" spans="1:5" ht="21" customHeight="1">
      <c r="A7" s="29" t="s">
        <v>6</v>
      </c>
      <c r="B7" s="30"/>
      <c r="C7" s="30"/>
      <c r="D7" s="30"/>
      <c r="E7" s="30"/>
    </row>
    <row r="8" spans="1:5" ht="42.75" customHeight="1">
      <c r="A8" s="7">
        <v>1</v>
      </c>
      <c r="B8" s="21" t="s">
        <v>7</v>
      </c>
      <c r="C8" s="8" t="s">
        <v>8</v>
      </c>
      <c r="D8" s="9" t="s">
        <v>9</v>
      </c>
      <c r="E8" s="10" t="s">
        <v>10</v>
      </c>
    </row>
    <row r="9" spans="1:5" ht="32.25" customHeight="1" outlineLevel="1">
      <c r="A9" s="11"/>
      <c r="B9" s="23"/>
      <c r="C9" s="12" t="s">
        <v>11</v>
      </c>
      <c r="D9" s="13"/>
      <c r="E9" s="14" t="s">
        <v>12</v>
      </c>
    </row>
    <row r="10" spans="1:5" ht="27.75" customHeight="1" outlineLevel="1">
      <c r="A10" s="11"/>
      <c r="B10" s="23"/>
      <c r="C10" s="12" t="s">
        <v>13</v>
      </c>
      <c r="D10" s="13"/>
      <c r="E10" s="14" t="s">
        <v>14</v>
      </c>
    </row>
    <row r="11" spans="1:5" ht="27" customHeight="1" outlineLevel="1">
      <c r="A11" s="11"/>
      <c r="B11" s="23"/>
      <c r="C11" s="12" t="s">
        <v>15</v>
      </c>
      <c r="D11" s="13"/>
      <c r="E11" s="14" t="s">
        <v>16</v>
      </c>
    </row>
    <row r="12" spans="1:5" outlineLevel="1">
      <c r="A12" s="11"/>
      <c r="B12" s="24"/>
      <c r="C12" s="12" t="s">
        <v>17</v>
      </c>
      <c r="D12" s="13"/>
      <c r="E12" s="14"/>
    </row>
    <row r="13" spans="1:5" ht="21" customHeight="1">
      <c r="A13" s="29" t="s">
        <v>18</v>
      </c>
      <c r="B13" s="30"/>
      <c r="C13" s="30"/>
      <c r="D13" s="30"/>
      <c r="E13" s="30"/>
    </row>
    <row r="14" spans="1:5" ht="67.5" customHeight="1">
      <c r="A14" s="7">
        <v>3</v>
      </c>
      <c r="B14" s="21" t="s">
        <v>19</v>
      </c>
      <c r="C14" s="8" t="s">
        <v>20</v>
      </c>
      <c r="D14" s="9" t="s">
        <v>21</v>
      </c>
      <c r="E14" s="10">
        <v>366</v>
      </c>
    </row>
    <row r="15" spans="1:5" outlineLevel="1">
      <c r="A15" s="11"/>
      <c r="B15" s="23"/>
      <c r="C15" s="12" t="s">
        <v>22</v>
      </c>
      <c r="D15" s="13"/>
      <c r="E15" s="14">
        <v>366</v>
      </c>
    </row>
    <row r="16" spans="1:5" outlineLevel="1">
      <c r="A16" s="11"/>
      <c r="B16" s="24"/>
      <c r="C16" s="12" t="s">
        <v>23</v>
      </c>
      <c r="D16" s="13"/>
      <c r="E16" s="14"/>
    </row>
    <row r="17" spans="1:5" ht="15">
      <c r="A17" s="7"/>
      <c r="B17" s="25" t="s">
        <v>24</v>
      </c>
      <c r="C17" s="26"/>
      <c r="D17" s="26"/>
      <c r="E17" s="15"/>
    </row>
    <row r="18" spans="1:5" ht="27.95" customHeight="1">
      <c r="A18" s="7"/>
      <c r="B18" s="21" t="s">
        <v>25</v>
      </c>
      <c r="C18" s="22"/>
      <c r="D18" s="22"/>
      <c r="E18" s="10" t="s">
        <v>26</v>
      </c>
    </row>
    <row r="19" spans="1:5" ht="15">
      <c r="A19" s="7"/>
      <c r="B19" s="21" t="s">
        <v>27</v>
      </c>
      <c r="C19" s="22"/>
      <c r="D19" s="22"/>
      <c r="E19" s="10" t="s">
        <v>10</v>
      </c>
    </row>
    <row r="20" spans="1:5" ht="27.95" customHeight="1">
      <c r="A20" s="7"/>
      <c r="B20" s="21" t="s">
        <v>28</v>
      </c>
      <c r="C20" s="22"/>
      <c r="D20" s="22"/>
      <c r="E20" s="10" t="s">
        <v>29</v>
      </c>
    </row>
    <row r="21" spans="1:5" ht="27.95" customHeight="1">
      <c r="A21" s="7"/>
      <c r="B21" s="21" t="s">
        <v>30</v>
      </c>
      <c r="C21" s="22"/>
      <c r="D21" s="22"/>
      <c r="E21" s="10" t="s">
        <v>26</v>
      </c>
    </row>
    <row r="22" spans="1:5" ht="27.95" customHeight="1">
      <c r="A22" s="7"/>
      <c r="B22" s="21" t="s">
        <v>31</v>
      </c>
      <c r="C22" s="22"/>
      <c r="D22" s="22"/>
      <c r="E22" s="10">
        <v>439</v>
      </c>
    </row>
    <row r="23" spans="1:5" ht="15">
      <c r="A23" s="7"/>
      <c r="B23" s="21" t="s">
        <v>32</v>
      </c>
      <c r="C23" s="22"/>
      <c r="D23" s="22"/>
      <c r="E23" s="10">
        <v>366</v>
      </c>
    </row>
    <row r="24" spans="1:5" ht="27.95" customHeight="1">
      <c r="A24" s="7"/>
      <c r="B24" s="21" t="s">
        <v>33</v>
      </c>
      <c r="C24" s="22"/>
      <c r="D24" s="22"/>
      <c r="E24" s="10">
        <v>439</v>
      </c>
    </row>
    <row r="25" spans="1:5" ht="15">
      <c r="A25" s="7"/>
      <c r="B25" s="21" t="s">
        <v>34</v>
      </c>
      <c r="C25" s="22"/>
      <c r="D25" s="22"/>
      <c r="E25" s="10" t="s">
        <v>35</v>
      </c>
    </row>
    <row r="26" spans="1:5" ht="42" customHeight="1">
      <c r="A26" s="7"/>
      <c r="B26" s="21" t="s">
        <v>36</v>
      </c>
      <c r="C26" s="22"/>
      <c r="D26" s="22"/>
      <c r="E26" s="10" t="s">
        <v>37</v>
      </c>
    </row>
    <row r="27" spans="1:5" ht="27.95" customHeight="1">
      <c r="A27" s="7"/>
      <c r="B27" s="21" t="s">
        <v>38</v>
      </c>
      <c r="C27" s="22"/>
      <c r="D27" s="22"/>
      <c r="E27" s="10" t="s">
        <v>39</v>
      </c>
    </row>
    <row r="28" spans="1:5" ht="15">
      <c r="A28" s="7"/>
      <c r="B28" s="21" t="s">
        <v>40</v>
      </c>
      <c r="C28" s="22"/>
      <c r="D28" s="22"/>
      <c r="E28" s="18">
        <v>123129</v>
      </c>
    </row>
    <row r="29" spans="1:5" ht="15">
      <c r="A29" s="7"/>
      <c r="B29" s="21" t="s">
        <v>41</v>
      </c>
      <c r="C29" s="22"/>
      <c r="D29" s="22"/>
      <c r="E29" s="18">
        <v>24625.8</v>
      </c>
    </row>
    <row r="30" spans="1:5" ht="15">
      <c r="A30" s="16"/>
      <c r="B30" s="27" t="s">
        <v>44</v>
      </c>
      <c r="C30" s="28"/>
      <c r="D30" s="28"/>
      <c r="E30" s="17">
        <v>147754.79999999999</v>
      </c>
    </row>
    <row r="31" spans="1:5" ht="15">
      <c r="A31" s="16"/>
      <c r="B31" s="27" t="s">
        <v>43</v>
      </c>
      <c r="C31" s="28"/>
      <c r="D31" s="28"/>
      <c r="E31" s="17">
        <v>24000</v>
      </c>
    </row>
    <row r="32" spans="1:5" ht="15">
      <c r="A32" s="16"/>
      <c r="B32" s="27" t="s">
        <v>42</v>
      </c>
      <c r="C32" s="28"/>
      <c r="D32" s="28"/>
      <c r="E32" s="17">
        <f>SUM(E30:E31)</f>
        <v>171754.8</v>
      </c>
    </row>
    <row r="35" spans="2:4" ht="24" customHeight="1">
      <c r="B35" s="33" t="s">
        <v>48</v>
      </c>
      <c r="C35" s="34"/>
      <c r="D35" s="34" t="s">
        <v>49</v>
      </c>
    </row>
  </sheetData>
  <mergeCells count="24">
    <mergeCell ref="A4:E4"/>
    <mergeCell ref="B31:D31"/>
    <mergeCell ref="B32:D32"/>
    <mergeCell ref="A7:E7"/>
    <mergeCell ref="A13:E13"/>
    <mergeCell ref="B29:D29"/>
    <mergeCell ref="B30:D30"/>
    <mergeCell ref="B21:D21"/>
    <mergeCell ref="A1:E1"/>
    <mergeCell ref="A3:E3"/>
    <mergeCell ref="A2:E2"/>
    <mergeCell ref="B27:D27"/>
    <mergeCell ref="B28:D28"/>
    <mergeCell ref="B8:B12"/>
    <mergeCell ref="B14:B16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86" orientation="landscape" r:id="rId1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Казанова Светлана Геннадьевна</dc:creator>
  <cp:lastModifiedBy>Kozlitina</cp:lastModifiedBy>
  <cp:lastPrinted>2021-11-12T02:46:13Z</cp:lastPrinted>
  <dcterms:created xsi:type="dcterms:W3CDTF">2014-05-08T09:51:02Z</dcterms:created>
  <dcterms:modified xsi:type="dcterms:W3CDTF">2021-11-12T02:46:47Z</dcterms:modified>
</cp:coreProperties>
</file>