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2 2021" sheetId="1" r:id="rId1"/>
    <sheet name="Лист2" sheetId="2" r:id="rId2"/>
    <sheet name="Лист3" sheetId="3" r:id="rId3"/>
  </sheets>
  <definedNames>
    <definedName name="_xlnm.Print_Area" localSheetId="0">'ЛОТ 2 2021'!$A$1:$H$30</definedName>
  </definedNames>
  <calcPr calcId="125725"/>
</workbook>
</file>

<file path=xl/calcChain.xml><?xml version="1.0" encoding="utf-8"?>
<calcChain xmlns="http://schemas.openxmlformats.org/spreadsheetml/2006/main">
  <c r="G18" i="1"/>
  <c r="G17"/>
  <c r="G16"/>
  <c r="F18"/>
  <c r="F17"/>
  <c r="E18"/>
  <c r="E17"/>
</calcChain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<sst xmlns="http://schemas.openxmlformats.org/spreadsheetml/2006/main" count="22" uniqueCount="21">
  <si>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</si>
  <si>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</si>
  <si>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</si>
  <si>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Серия</t>
  </si>
  <si>
    <t>Общая стоимость ПСД с экспертизой</t>
  </si>
  <si>
    <t xml:space="preserve">Стоимость ПСД </t>
  </si>
  <si>
    <t xml:space="preserve">Проверка достоверности определения сметной стоимости* 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</si>
  <si>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</si>
  <si>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</si>
  <si>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</si>
  <si>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</si>
  <si>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</si>
  <si>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</si>
  <si>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</si>
  <si>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</si>
  <si>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к договору подряда на разработку проектно-сметной документации №________ от _______2021 г.</t>
  </si>
  <si>
    <t>Адресный перечень на разработку проектно-сметной документации (ЛОТ № 2)</t>
  </si>
  <si>
    <t>ул. 50 лет Октября,1 -13</t>
  </si>
  <si>
    <t>инд. "сталинка"</t>
  </si>
  <si>
    <t>НДС 20%</t>
  </si>
  <si>
    <t>Итого с НДС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</si>
</sst>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2" borderId="0" xfId="0" applyFont="1" applyFill="1"/>
    <xf numFmtId="4" fontId="1" fillId="2" borderId="0" xfId="0" applyNumberFormat="1" applyFont="1" applyFill="1"/>
    <xf numFmtId="2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tabSelected="1" zoomScaleNormal="100" zoomScaleSheetLayoutView="115" workbookViewId="0">
      <selection activeCell="K16" sqref="K16"/>
    </sheetView>
  </sheetViews>
  <sheetFormatPr defaultRowHeight="15"/>
  <cols>
    <col min="1" max="1" width="8.140625" style="1" customWidth="1"/>
    <col min="2" max="2" width="24.28515625" style="1" customWidth="1"/>
    <col min="3" max="3" width="15.7109375" style="1" customWidth="1"/>
    <col min="4" max="4" width="14.42578125" style="1" customWidth="1"/>
    <col min="5" max="5" width="13.42578125" style="1" customWidth="1"/>
    <col min="6" max="6" width="16.140625" style="1" customWidth="1"/>
    <col min="7" max="7" width="16.7109375" style="1" customWidth="1"/>
    <col min="8" max="8" width="14.140625" style="1" customWidth="1"/>
    <col min="9" max="9" width="20.28515625" style="1" customWidth="1"/>
    <col min="10" max="16384" width="9.140625" style="1"/>
  </cols>
  <sheetData>
    <row r="1" spans="1:9">
      <c r="G1" s="3" t="s">
        <v>7</v>
      </c>
    </row>
    <row r="2" spans="1:9" ht="4.5" customHeight="1">
      <c r="D2" s="22" t="s">
        <v>15</v>
      </c>
      <c r="E2" s="22"/>
      <c r="F2" s="22"/>
      <c r="G2" s="22"/>
    </row>
    <row r="3" spans="1:9" ht="4.5" customHeight="1">
      <c r="D3" s="22"/>
      <c r="E3" s="22"/>
      <c r="F3" s="22"/>
      <c r="G3" s="22"/>
    </row>
    <row r="4" spans="1:9" ht="3.75" customHeight="1">
      <c r="D4" s="22"/>
      <c r="E4" s="22"/>
      <c r="F4" s="22"/>
      <c r="G4" s="22"/>
    </row>
    <row r="5" spans="1:9" ht="21.75" customHeight="1">
      <c r="D5" s="22"/>
      <c r="E5" s="22"/>
      <c r="F5" s="22"/>
      <c r="G5" s="22"/>
    </row>
    <row r="6" spans="1:9" ht="15" customHeight="1"/>
    <row r="8" spans="1:9" ht="15" customHeight="1"/>
    <row r="10" spans="1:9" ht="15" customHeight="1"/>
    <row r="11" spans="1:9" ht="15" customHeight="1">
      <c r="A11" s="23" t="s">
        <v>16</v>
      </c>
      <c r="B11" s="23"/>
      <c r="C11" s="23"/>
      <c r="D11" s="23"/>
      <c r="E11" s="23"/>
      <c r="F11" s="23"/>
      <c r="G11" s="23"/>
    </row>
    <row r="12" spans="1:9" ht="15" customHeight="1">
      <c r="A12" s="23"/>
      <c r="B12" s="23"/>
      <c r="C12" s="23"/>
      <c r="D12" s="23"/>
      <c r="E12" s="23"/>
      <c r="F12" s="23"/>
      <c r="G12" s="23"/>
    </row>
    <row r="14" spans="1:9" ht="15" customHeight="1">
      <c r="A14" s="26" t="s">
        <v>0</v>
      </c>
      <c r="B14" s="26" t="s">
        <v>1</v>
      </c>
      <c r="C14" s="24" t="s">
        <v>2</v>
      </c>
      <c r="D14" s="26" t="s">
        <v>3</v>
      </c>
      <c r="E14" s="24" t="s">
        <v>5</v>
      </c>
      <c r="F14" s="24" t="s">
        <v>6</v>
      </c>
      <c r="G14" s="24" t="s">
        <v>4</v>
      </c>
    </row>
    <row r="15" spans="1:9" ht="79.5" customHeight="1">
      <c r="A15" s="27"/>
      <c r="B15" s="27"/>
      <c r="C15" s="25"/>
      <c r="D15" s="27"/>
      <c r="E15" s="25"/>
      <c r="F15" s="25"/>
      <c r="G15" s="25"/>
      <c r="H15" s="15"/>
    </row>
    <row r="16" spans="1:9" ht="44.25" customHeight="1">
      <c r="A16" s="13">
        <v>1</v>
      </c>
      <c r="B16" s="18" t="s">
        <v>17</v>
      </c>
      <c r="C16" s="14">
        <v>1954</v>
      </c>
      <c r="D16" s="19" t="s">
        <v>18</v>
      </c>
      <c r="E16" s="21">
        <v>35681</v>
      </c>
      <c r="F16" s="20">
        <v>20000</v>
      </c>
      <c r="G16" s="20">
        <f>SUM(E16:F16)</f>
        <v>55681</v>
      </c>
      <c r="H16" s="15"/>
      <c r="I16" s="17"/>
    </row>
    <row r="17" spans="1:9" ht="25.5" customHeight="1">
      <c r="A17" s="28" t="s">
        <v>19</v>
      </c>
      <c r="B17" s="29"/>
      <c r="C17" s="29"/>
      <c r="D17" s="30"/>
      <c r="E17" s="21">
        <f>E16*0.2</f>
        <v>7136.2000000000007</v>
      </c>
      <c r="F17" s="21">
        <f>F16*0.2</f>
        <v>4000</v>
      </c>
      <c r="G17" s="20">
        <f>SUM(E17:F17)</f>
        <v>11136.2</v>
      </c>
      <c r="H17" s="15"/>
      <c r="I17" s="17"/>
    </row>
    <row r="18" spans="1:9" ht="24" customHeight="1">
      <c r="A18" s="28" t="s">
        <v>20</v>
      </c>
      <c r="B18" s="29"/>
      <c r="C18" s="29"/>
      <c r="D18" s="30"/>
      <c r="E18" s="2">
        <f>E16*1.2</f>
        <v>42817.2</v>
      </c>
      <c r="F18" s="2">
        <f>F16*1.2</f>
        <v>24000</v>
      </c>
      <c r="G18" s="2">
        <f>SUM(E18:F18)</f>
        <v>66817.2</v>
      </c>
      <c r="H18" s="16"/>
    </row>
    <row r="19" spans="1:9">
      <c r="A19" s="11"/>
      <c r="B19" s="11"/>
      <c r="C19" s="11"/>
      <c r="D19" s="11"/>
      <c r="E19" s="12"/>
      <c r="F19" s="12"/>
      <c r="G19" s="12"/>
    </row>
    <row r="21" spans="1:9">
      <c r="B21" s="5" t="s">
        <v>11</v>
      </c>
      <c r="C21" s="6"/>
      <c r="F21" s="10" t="s">
        <v>8</v>
      </c>
    </row>
    <row r="22" spans="1:9">
      <c r="B22" s="5" t="s">
        <v>14</v>
      </c>
      <c r="C22" s="6"/>
      <c r="F22" s="8"/>
    </row>
    <row r="23" spans="1:9">
      <c r="B23" s="6"/>
      <c r="C23" s="6"/>
      <c r="F23" s="8"/>
    </row>
    <row r="24" spans="1:9">
      <c r="B24" s="5" t="s">
        <v>12</v>
      </c>
      <c r="C24" s="6"/>
      <c r="F24" s="8"/>
    </row>
    <row r="25" spans="1:9">
      <c r="B25" s="6"/>
      <c r="C25" s="6"/>
      <c r="F25" s="8"/>
    </row>
    <row r="26" spans="1:9">
      <c r="B26" s="6"/>
      <c r="C26" s="6"/>
      <c r="F26" s="8"/>
    </row>
    <row r="27" spans="1:9">
      <c r="B27" s="5" t="s">
        <v>13</v>
      </c>
      <c r="C27" s="6"/>
      <c r="F27" s="7" t="s">
        <v>9</v>
      </c>
    </row>
    <row r="28" spans="1:9">
      <c r="B28" s="4" t="s">
        <v>10</v>
      </c>
      <c r="C28" s="6"/>
      <c r="F28" s="9" t="s">
        <v>10</v>
      </c>
    </row>
  </sheetData>
  <mergeCells count="11">
    <mergeCell ref="A18:D18"/>
    <mergeCell ref="A17:D17"/>
    <mergeCell ref="D2:G5"/>
    <mergeCell ref="A11:G12"/>
    <mergeCell ref="G14:G15"/>
    <mergeCell ref="A14:A15"/>
    <mergeCell ref="B14:B15"/>
    <mergeCell ref="C14:C15"/>
    <mergeCell ref="D14:D15"/>
    <mergeCell ref="E14:E15"/>
    <mergeCell ref="F14:F15"/>
  </mergeCells>
  <printOptions horizontalCentered="1"/>
  <pageMargins left="0.39370078740157483" right="0.19685039370078741" top="0.39370078740157483" bottom="0.78740157480314965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2 2021</vt:lpstr>
      <vt:lpstr>Лист2</vt:lpstr>
      <vt:lpstr>Лист3</vt:lpstr>
      <vt:lpstr>'ЛОТ 2 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2021-05-04T04:51:50Z</dcterms:modified>
</cp:coreProperties>
</file>