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1'!$A$1:$G$29</definedName>
  </definedNames>
  <calcPr calcId="125725"/>
</workbook>
</file>

<file path=xl/calcChain.xml><?xml version="1.0" encoding="utf-8"?>
<calcChain xmlns="http://schemas.openxmlformats.org/spreadsheetml/2006/main">
  <c r="H15" i="1"/>
  <c r="H13"/>
  <c r="H14"/>
  <c r="H12"/>
  <c r="F15" l="1"/>
  <c r="E15"/>
  <c r="E16"/>
  <c r="F16" l="1"/>
  <c r="F17"/>
  <c r="E17"/>
</calcChain>
</file>

<file path=xl/sharedStrings.xml><?xml version="1.0" encoding="utf-8"?>
<sst xmlns="http://schemas.openxmlformats.org/spreadsheetml/2006/main" count="25" uniqueCount="24">
  <si>
    <t>№ п/п</t>
  </si>
  <si>
    <t>Адрес</t>
  </si>
  <si>
    <t>Год ввода в эксплуатацию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</si>
  <si>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</si>
  <si>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</si>
  <si>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</si>
  <si>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</si>
  <si>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</si>
  <si>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</si>
  <si>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</si>
  <si>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</si>
  <si>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</si>
  <si>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</si>
  <si>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НДС 20%</t>
  </si>
  <si>
    <t>Адресный перечень на выполнение работ (ЛОТ № 1)</t>
  </si>
  <si>
    <t xml:space="preserve">к договору на выполнение работ </t>
  </si>
  <si>
    <t xml:space="preserve"> по ремонту дворовых территорий </t>
  </si>
  <si>
    <t xml:space="preserve">Стоимость  работ,
рублей
без НДС </t>
  </si>
  <si>
    <t>№ ____ от «___»_______2021 г.</t>
  </si>
  <si>
    <t>ул. Комсомольская, 18</t>
  </si>
  <si>
    <t>Объем работ, м2</t>
  </si>
  <si>
    <t>ул. Комсомольская, 19</t>
  </si>
  <si>
    <t>ул. Комсомольская, 25</t>
  </si>
  <si>
    <t>Общая стоимость  (с учетом всех затрат), руб.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</si>
</sst>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4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Border="1"/>
    <xf numFmtId="4" fontId="2" fillId="2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2" fontId="2" fillId="0" borderId="0" xfId="0" applyNumberFormat="1" applyFont="1"/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right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115" zoomScaleNormal="100" zoomScaleSheetLayoutView="115" workbookViewId="0">
      <selection activeCell="H12" sqref="H12:H15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4.42578125" style="1" customWidth="1"/>
    <col min="6" max="7" width="14.85546875" style="1" customWidth="1"/>
    <col min="8" max="8" width="18.7109375" style="1" customWidth="1"/>
    <col min="9" max="16384" width="9.140625" style="1"/>
  </cols>
  <sheetData>
    <row r="1" spans="1:8" ht="13.5" customHeight="1">
      <c r="D1" s="24" t="s">
        <v>5</v>
      </c>
      <c r="E1" s="24"/>
      <c r="F1" s="24"/>
    </row>
    <row r="2" spans="1:8" ht="15" customHeight="1">
      <c r="D2" s="38" t="s">
        <v>15</v>
      </c>
      <c r="E2" s="38"/>
      <c r="F2" s="38"/>
    </row>
    <row r="3" spans="1:8">
      <c r="D3" s="38" t="s">
        <v>16</v>
      </c>
      <c r="E3" s="38"/>
      <c r="F3" s="38"/>
    </row>
    <row r="4" spans="1:8" ht="15" customHeight="1">
      <c r="F4" s="11"/>
    </row>
    <row r="5" spans="1:8">
      <c r="F5" s="18" t="s">
        <v>18</v>
      </c>
    </row>
    <row r="6" spans="1:8" ht="15" customHeight="1"/>
    <row r="7" spans="1:8" ht="15" customHeight="1">
      <c r="A7" s="25" t="s">
        <v>14</v>
      </c>
      <c r="B7" s="25"/>
      <c r="C7" s="25"/>
      <c r="D7" s="25"/>
      <c r="E7" s="25"/>
      <c r="F7" s="25"/>
    </row>
    <row r="8" spans="1:8" ht="15" customHeight="1">
      <c r="A8" s="25"/>
      <c r="B8" s="25"/>
      <c r="C8" s="25"/>
      <c r="D8" s="25"/>
      <c r="E8" s="25"/>
      <c r="F8" s="25"/>
    </row>
    <row r="10" spans="1:8" ht="15" customHeight="1">
      <c r="A10" s="29" t="s">
        <v>0</v>
      </c>
      <c r="B10" s="29" t="s">
        <v>1</v>
      </c>
      <c r="C10" s="31" t="s">
        <v>2</v>
      </c>
      <c r="D10" s="31" t="s">
        <v>20</v>
      </c>
      <c r="E10" s="33" t="s">
        <v>17</v>
      </c>
      <c r="F10" s="33" t="s">
        <v>23</v>
      </c>
    </row>
    <row r="11" spans="1:8" ht="79.5" customHeight="1">
      <c r="A11" s="30"/>
      <c r="B11" s="30"/>
      <c r="C11" s="32"/>
      <c r="D11" s="32"/>
      <c r="E11" s="34"/>
      <c r="F11" s="34"/>
      <c r="G11" s="16"/>
    </row>
    <row r="12" spans="1:8" ht="28.5" customHeight="1">
      <c r="A12" s="12">
        <v>1</v>
      </c>
      <c r="B12" s="2" t="s">
        <v>19</v>
      </c>
      <c r="C12" s="13">
        <v>1987</v>
      </c>
      <c r="D12" s="10">
        <v>3802</v>
      </c>
      <c r="E12" s="14">
        <v>6488084</v>
      </c>
      <c r="F12" s="14">
        <v>6488084</v>
      </c>
      <c r="G12" s="17"/>
      <c r="H12" s="21">
        <f>F12*1.2</f>
        <v>7785700.7999999998</v>
      </c>
    </row>
    <row r="13" spans="1:8" ht="28.5" customHeight="1">
      <c r="A13" s="12">
        <v>2</v>
      </c>
      <c r="B13" s="2" t="s">
        <v>21</v>
      </c>
      <c r="C13" s="13">
        <v>1983</v>
      </c>
      <c r="D13" s="10">
        <v>958</v>
      </c>
      <c r="E13" s="14">
        <v>1638035</v>
      </c>
      <c r="F13" s="14">
        <v>1638035</v>
      </c>
      <c r="G13" s="17"/>
      <c r="H13" s="21">
        <f t="shared" ref="H13:H14" si="0">F13*1.2</f>
        <v>1965642</v>
      </c>
    </row>
    <row r="14" spans="1:8" ht="28.5" customHeight="1">
      <c r="A14" s="12">
        <v>3</v>
      </c>
      <c r="B14" s="2" t="s">
        <v>22</v>
      </c>
      <c r="C14" s="13">
        <v>1983</v>
      </c>
      <c r="D14" s="10">
        <v>2171</v>
      </c>
      <c r="E14" s="14">
        <v>3723756</v>
      </c>
      <c r="F14" s="14">
        <v>3723756</v>
      </c>
      <c r="G14" s="17"/>
      <c r="H14" s="21">
        <f t="shared" si="0"/>
        <v>4468507.2</v>
      </c>
    </row>
    <row r="15" spans="1:8" ht="22.5" customHeight="1">
      <c r="A15" s="35" t="s">
        <v>3</v>
      </c>
      <c r="B15" s="36"/>
      <c r="C15" s="36"/>
      <c r="D15" s="37"/>
      <c r="E15" s="3">
        <f>SUM(E12:E14)</f>
        <v>11849875</v>
      </c>
      <c r="F15" s="3">
        <f>SUM(F12:F14)</f>
        <v>11849875</v>
      </c>
      <c r="G15" s="20"/>
      <c r="H15" s="21">
        <f>SUM(H12:H14)</f>
        <v>14219850</v>
      </c>
    </row>
    <row r="16" spans="1:8" ht="18.75" customHeight="1">
      <c r="A16" s="26" t="s">
        <v>13</v>
      </c>
      <c r="B16" s="27"/>
      <c r="C16" s="27"/>
      <c r="D16" s="28"/>
      <c r="E16" s="3">
        <f>E15*0.2</f>
        <v>2369975</v>
      </c>
      <c r="F16" s="3">
        <f>F15*0.2</f>
        <v>2369975</v>
      </c>
      <c r="G16" s="16"/>
    </row>
    <row r="17" spans="1:7" ht="22.5" customHeight="1">
      <c r="A17" s="26" t="s">
        <v>4</v>
      </c>
      <c r="B17" s="27"/>
      <c r="C17" s="27"/>
      <c r="D17" s="28"/>
      <c r="E17" s="3">
        <f>E15*1.2</f>
        <v>14219850</v>
      </c>
      <c r="F17" s="3">
        <f>F15*1.2</f>
        <v>14219850</v>
      </c>
      <c r="G17" s="16"/>
    </row>
    <row r="18" spans="1:7">
      <c r="A18" s="8"/>
      <c r="B18" s="8"/>
      <c r="C18" s="8"/>
      <c r="D18" s="8"/>
      <c r="E18" s="19"/>
      <c r="F18" s="9"/>
    </row>
    <row r="19" spans="1:7">
      <c r="G19" s="15"/>
    </row>
    <row r="20" spans="1:7">
      <c r="B20" s="5" t="s">
        <v>9</v>
      </c>
      <c r="C20" s="6"/>
      <c r="D20" s="22" t="s">
        <v>6</v>
      </c>
      <c r="E20" s="22"/>
      <c r="F20" s="22"/>
    </row>
    <row r="21" spans="1:7">
      <c r="B21" s="5" t="s">
        <v>12</v>
      </c>
      <c r="C21" s="6"/>
      <c r="F21" s="7"/>
    </row>
    <row r="22" spans="1:7">
      <c r="B22" s="6"/>
      <c r="C22" s="6"/>
      <c r="F22" s="7"/>
    </row>
    <row r="23" spans="1:7">
      <c r="B23" s="5" t="s">
        <v>10</v>
      </c>
      <c r="C23" s="6"/>
      <c r="F23" s="7"/>
    </row>
    <row r="24" spans="1:7">
      <c r="B24" s="6"/>
      <c r="C24" s="6"/>
      <c r="F24" s="7"/>
    </row>
    <row r="25" spans="1:7">
      <c r="B25" s="6"/>
      <c r="C25" s="6"/>
      <c r="F25" s="7"/>
    </row>
    <row r="26" spans="1:7">
      <c r="B26" s="5" t="s">
        <v>11</v>
      </c>
      <c r="C26" s="6"/>
      <c r="D26" s="22" t="s">
        <v>7</v>
      </c>
      <c r="E26" s="22"/>
      <c r="F26" s="22"/>
    </row>
    <row r="27" spans="1:7">
      <c r="B27" s="4" t="s">
        <v>8</v>
      </c>
      <c r="C27" s="6"/>
      <c r="D27" s="23" t="s">
        <v>8</v>
      </c>
      <c r="E27" s="23"/>
      <c r="F27" s="23"/>
    </row>
  </sheetData>
  <mergeCells count="16">
    <mergeCell ref="D20:F20"/>
    <mergeCell ref="D26:F26"/>
    <mergeCell ref="D27:F27"/>
    <mergeCell ref="D1:F1"/>
    <mergeCell ref="A7:F8"/>
    <mergeCell ref="A16:D16"/>
    <mergeCell ref="A17:D17"/>
    <mergeCell ref="A10:A11"/>
    <mergeCell ref="B10:B11"/>
    <mergeCell ref="C10:C11"/>
    <mergeCell ref="D10:D11"/>
    <mergeCell ref="F10:F11"/>
    <mergeCell ref="A15:D15"/>
    <mergeCell ref="E10:E11"/>
    <mergeCell ref="D2:F2"/>
    <mergeCell ref="D3:F3"/>
  </mergeCells>
  <printOptions horizontalCentered="1"/>
  <pageMargins left="0.39370078740157483" right="0.19685039370078741" top="0.39370078740157483" bottom="0.7874015748031496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2021-04-09T09:58:38Z</dcterms:modified>
</cp:coreProperties>
</file>